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1-plateforme-tic-v9\corriges\corrige-exe-tableur\"/>
    </mc:Choice>
  </mc:AlternateContent>
  <xr:revisionPtr revIDLastSave="0" documentId="13_ncr:1_{99D01C3C-8EF8-491A-A8AF-01A0EC0009C3}" xr6:coauthVersionLast="47" xr6:coauthVersionMax="47" xr10:uidLastSave="{00000000-0000-0000-0000-000000000000}"/>
  <bookViews>
    <workbookView xWindow="-28898" yWindow="-98" windowWidth="28996" windowHeight="15796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2" i="1"/>
  <c r="B11" i="1"/>
  <c r="C11" i="1"/>
  <c r="D11" i="1"/>
  <c r="E11" i="1"/>
  <c r="F11" i="1"/>
  <c r="G11" i="1"/>
  <c r="H11" i="1" l="1"/>
</calcChain>
</file>

<file path=xl/sharedStrings.xml><?xml version="1.0" encoding="utf-8"?>
<sst xmlns="http://schemas.openxmlformats.org/spreadsheetml/2006/main" count="18" uniqueCount="18">
  <si>
    <t>Ciment</t>
  </si>
  <si>
    <t>Gravier</t>
  </si>
  <si>
    <t>Sable</t>
  </si>
  <si>
    <t>Bois</t>
  </si>
  <si>
    <t>Outils production</t>
  </si>
  <si>
    <t>Outils protection</t>
  </si>
  <si>
    <t>Frais administratif</t>
  </si>
  <si>
    <t>Communication</t>
  </si>
  <si>
    <t>Total</t>
  </si>
  <si>
    <t>Facturation</t>
  </si>
  <si>
    <t>Année N</t>
  </si>
  <si>
    <t>Année N-1</t>
  </si>
  <si>
    <t>Année N-2</t>
  </si>
  <si>
    <t>Année N-3</t>
  </si>
  <si>
    <t>Année N-4</t>
  </si>
  <si>
    <t>Année N-5</t>
  </si>
  <si>
    <t>Total achats</t>
  </si>
  <si>
    <t>Récapitulatif annuel des achats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</si>
</sst>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4" fillId="2" borderId="1" xfId="0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164" fontId="5" fillId="2" borderId="1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Évolution des achats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4133263553536177"/>
          <c:y val="0.12877801242787795"/>
          <c:w val="0.82792206865380524"/>
          <c:h val="0.72622469419016566"/>
        </c:manualLayout>
      </c:layout>
      <c:lineChart>
        <c:grouping val="standard"/>
        <c:varyColors val="0"/>
        <c:ser>
          <c:idx val="0"/>
          <c:order val="0"/>
          <c:tx>
            <c:strRef>
              <c:f>Feuil1!$A$11</c:f>
              <c:strCache>
                <c:ptCount val="1"/>
                <c:pt idx="0">
                  <c:v>Total achats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forward val="3"/>
            <c:dispRSqr val="0"/>
            <c:dispEq val="0"/>
          </c:trendline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Feuil1!$B$11:$G$11</c:f>
              <c:numCache>
                <c:formatCode>_-* #\ ##0\ "€"_-;\-* #\ ##0\ "€"_-;_-* "-"??\ "€"_-;_-@_-</c:formatCode>
                <c:ptCount val="6"/>
                <c:pt idx="0">
                  <c:v>63569</c:v>
                </c:pt>
                <c:pt idx="1">
                  <c:v>56485</c:v>
                </c:pt>
                <c:pt idx="2">
                  <c:v>52140</c:v>
                </c:pt>
                <c:pt idx="3">
                  <c:v>59840</c:v>
                </c:pt>
                <c:pt idx="4">
                  <c:v>72820</c:v>
                </c:pt>
                <c:pt idx="5">
                  <c:v>135355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FA-4795-BB60-C8B2B7E5128F}"/>
            </c:ext>
          </c:extLst>
        </c:ser>
        <c:ser>
          <c:idx val="1"/>
          <c:order val="1"/>
          <c:tx>
            <c:strRef>
              <c:f>Feuil1!$A$12</c:f>
              <c:strCache>
                <c:ptCount val="1"/>
                <c:pt idx="0">
                  <c:v>Facturation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forward val="3"/>
            <c:dispRSqr val="0"/>
            <c:dispEq val="0"/>
          </c:trendline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Feuil1!$B$12:$G$12</c:f>
              <c:numCache>
                <c:formatCode>_-* #\ ##0\ "€"_-;\-* #\ ##0\ "€"_-;_-* "-"??\ "€"_-;_-@_-</c:formatCode>
                <c:ptCount val="6"/>
                <c:pt idx="0">
                  <c:v>257840</c:v>
                </c:pt>
                <c:pt idx="1">
                  <c:v>220620</c:v>
                </c:pt>
                <c:pt idx="2">
                  <c:v>280500</c:v>
                </c:pt>
                <c:pt idx="3">
                  <c:v>241000</c:v>
                </c:pt>
                <c:pt idx="4">
                  <c:v>330640</c:v>
                </c:pt>
                <c:pt idx="5">
                  <c:v>456000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FA-4795-BB60-C8B2B7E51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211136"/>
        <c:axId val="119212672"/>
      </c:lineChart>
      <c:catAx>
        <c:axId val="11921113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9212672"/>
        <c:crosses val="autoZero"/>
        <c:auto val="1"/>
        <c:lblAlgn val="ctr"/>
        <c:lblOffset val="100"/>
        <c:noMultiLvlLbl val="0"/>
      </c:catAx>
      <c:valAx>
        <c:axId val="119212672"/>
        <c:scaling>
          <c:orientation val="minMax"/>
        </c:scaling>
        <c:delete val="0"/>
        <c:axPos val="l"/>
        <c:majorGridlines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txPr>
          <a:bodyPr/>
          <a:lstStyle/>
          <a:p>
            <a:pPr>
              <a:defRPr sz="1100" b="1"/>
            </a:pPr>
            <a:endParaRPr lang="fr-FR"/>
          </a:p>
        </c:txPr>
        <c:crossAx val="11921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04870042950432"/>
          <c:y val="0.38991016375199006"/>
          <c:w val="0.23488541345682015"/>
          <c:h val="0.22962423956399461"/>
        </c:manualLayout>
      </c:layout>
      <c:overlay val="0"/>
      <c:spPr>
        <a:solidFill>
          <a:schemeClr val="tx2">
            <a:lumMod val="20000"/>
            <a:lumOff val="80000"/>
          </a:schemeClr>
        </a:solidFill>
      </c:spPr>
    </c:legend>
    <c:plotVisOnly val="1"/>
    <c:dispBlanksAs val="gap"/>
    <c:showDLblsOverMax val="0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Évolution des achats</a:t>
            </a:r>
          </a:p>
        </c:rich>
      </c:tx>
      <c:layout>
        <c:manualLayout>
          <c:xMode val="edge"/>
          <c:yMode val="edge"/>
          <c:x val="0.34678553739475015"/>
          <c:y val="9.4339375030951328E-2"/>
        </c:manualLayout>
      </c:layout>
      <c:overlay val="0"/>
      <c:spPr>
        <a:blipFill>
          <a:blip xmlns:r="http://schemas.openxmlformats.org/officeDocument/2006/relationships" r:embed="rId1"/>
          <a:tile tx="0" ty="0" sx="100000" sy="100000" flip="none" algn="tl"/>
        </a:blipFill>
      </c:spPr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379060344054327"/>
          <c:y val="2.0157232704402516E-2"/>
          <c:w val="0.87620939655945729"/>
          <c:h val="0.742581340068340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Feuil1!$A$3</c:f>
              <c:strCache>
                <c:ptCount val="1"/>
                <c:pt idx="0">
                  <c:v>Ciment</c:v>
                </c:pt>
              </c:strCache>
            </c:strRef>
          </c:tx>
          <c:spPr>
            <a:blipFill>
              <a:blip xmlns:r="http://schemas.openxmlformats.org/officeDocument/2006/relationships" r:embed="rId2"/>
              <a:stretch>
                <a:fillRect/>
              </a:stretch>
            </a:blipFill>
          </c:spPr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Feuil1!$B$3:$G$3</c:f>
              <c:numCache>
                <c:formatCode>_-* #\ ##0\ "€"_-;\-* #\ ##0\ "€"_-;_-* "-"??\ "€"_-;_-@_-</c:formatCode>
                <c:ptCount val="6"/>
                <c:pt idx="0">
                  <c:v>26950</c:v>
                </c:pt>
                <c:pt idx="1">
                  <c:v>28820</c:v>
                </c:pt>
                <c:pt idx="2">
                  <c:v>23430</c:v>
                </c:pt>
                <c:pt idx="3">
                  <c:v>29480</c:v>
                </c:pt>
                <c:pt idx="4">
                  <c:v>38610</c:v>
                </c:pt>
                <c:pt idx="5">
                  <c:v>61820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2-4E35-B286-A6AF35720D5E}"/>
            </c:ext>
          </c:extLst>
        </c:ser>
        <c:ser>
          <c:idx val="1"/>
          <c:order val="1"/>
          <c:tx>
            <c:strRef>
              <c:f>Feuil1!$A$4</c:f>
              <c:strCache>
                <c:ptCount val="1"/>
                <c:pt idx="0">
                  <c:v>Sable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Feuil1!$B$4:$G$4</c:f>
              <c:numCache>
                <c:formatCode>_-* #\ ##0\ "€"_-;\-* #\ ##0\ "€"_-;_-* "-"??\ "€"_-;_-@_-</c:formatCode>
                <c:ptCount val="6"/>
                <c:pt idx="0">
                  <c:v>5610</c:v>
                </c:pt>
                <c:pt idx="1">
                  <c:v>6765</c:v>
                </c:pt>
                <c:pt idx="2">
                  <c:v>5720</c:v>
                </c:pt>
                <c:pt idx="3">
                  <c:v>7260</c:v>
                </c:pt>
                <c:pt idx="4">
                  <c:v>10010</c:v>
                </c:pt>
                <c:pt idx="5">
                  <c:v>37620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2-4E35-B286-A6AF35720D5E}"/>
            </c:ext>
          </c:extLst>
        </c:ser>
        <c:ser>
          <c:idx val="2"/>
          <c:order val="2"/>
          <c:tx>
            <c:strRef>
              <c:f>Feuil1!$A$5</c:f>
              <c:strCache>
                <c:ptCount val="1"/>
                <c:pt idx="0">
                  <c:v>Gravier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Feuil1!$B$5:$G$5</c:f>
              <c:numCache>
                <c:formatCode>_-* #\ ##0\ "€"_-;\-* #\ ##0\ "€"_-;_-* "-"??\ "€"_-;_-@_-</c:formatCode>
                <c:ptCount val="6"/>
                <c:pt idx="0">
                  <c:v>7150</c:v>
                </c:pt>
                <c:pt idx="1">
                  <c:v>8580</c:v>
                </c:pt>
                <c:pt idx="2">
                  <c:v>5830</c:v>
                </c:pt>
                <c:pt idx="3">
                  <c:v>8195</c:v>
                </c:pt>
                <c:pt idx="4">
                  <c:v>11275</c:v>
                </c:pt>
                <c:pt idx="5">
                  <c:v>20790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42-4E35-B286-A6AF35720D5E}"/>
            </c:ext>
          </c:extLst>
        </c:ser>
        <c:ser>
          <c:idx val="3"/>
          <c:order val="3"/>
          <c:tx>
            <c:strRef>
              <c:f>Feuil1!$A$6</c:f>
              <c:strCache>
                <c:ptCount val="1"/>
                <c:pt idx="0">
                  <c:v>Bois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Feuil1!$B$6:$G$6</c:f>
              <c:numCache>
                <c:formatCode>_-* #\ ##0\ "€"_-;\-* #\ ##0\ "€"_-;_-* "-"??\ "€"_-;_-@_-</c:formatCode>
                <c:ptCount val="6"/>
                <c:pt idx="0">
                  <c:v>11264</c:v>
                </c:pt>
                <c:pt idx="1">
                  <c:v>3850</c:v>
                </c:pt>
                <c:pt idx="2">
                  <c:v>9680</c:v>
                </c:pt>
                <c:pt idx="3">
                  <c:v>6930</c:v>
                </c:pt>
                <c:pt idx="4">
                  <c:v>4675</c:v>
                </c:pt>
                <c:pt idx="5">
                  <c:v>10670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42-4E35-B286-A6AF35720D5E}"/>
            </c:ext>
          </c:extLst>
        </c:ser>
        <c:ser>
          <c:idx val="4"/>
          <c:order val="4"/>
          <c:tx>
            <c:strRef>
              <c:f>Feuil1!$A$7</c:f>
              <c:strCache>
                <c:ptCount val="1"/>
                <c:pt idx="0">
                  <c:v>Outils production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Feuil1!$B$7:$G$7</c:f>
              <c:numCache>
                <c:formatCode>_-* #\ ##0\ "€"_-;\-* #\ ##0\ "€"_-;_-* "-"??\ "€"_-;_-@_-</c:formatCode>
                <c:ptCount val="6"/>
                <c:pt idx="0">
                  <c:v>8910</c:v>
                </c:pt>
                <c:pt idx="1">
                  <c:v>6820</c:v>
                </c:pt>
                <c:pt idx="2">
                  <c:v>3850</c:v>
                </c:pt>
                <c:pt idx="3">
                  <c:v>4895</c:v>
                </c:pt>
                <c:pt idx="4">
                  <c:v>3850</c:v>
                </c:pt>
                <c:pt idx="5">
                  <c:v>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42-4E35-B286-A6AF35720D5E}"/>
            </c:ext>
          </c:extLst>
        </c:ser>
        <c:ser>
          <c:idx val="5"/>
          <c:order val="5"/>
          <c:tx>
            <c:strRef>
              <c:f>Feuil1!$A$8</c:f>
              <c:strCache>
                <c:ptCount val="1"/>
                <c:pt idx="0">
                  <c:v>Outils protection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Feuil1!$B$8:$G$8</c:f>
              <c:numCache>
                <c:formatCode>_-* #\ ##0\ "€"_-;\-* #\ ##0\ "€"_-;_-* "-"??\ "€"_-;_-@_-</c:formatCode>
                <c:ptCount val="6"/>
                <c:pt idx="0">
                  <c:v>2310</c:v>
                </c:pt>
                <c:pt idx="1">
                  <c:v>0</c:v>
                </c:pt>
                <c:pt idx="2">
                  <c:v>1430</c:v>
                </c:pt>
                <c:pt idx="3">
                  <c:v>1320</c:v>
                </c:pt>
                <c:pt idx="4">
                  <c:v>2310</c:v>
                </c:pt>
                <c:pt idx="5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42-4E35-B286-A6AF35720D5E}"/>
            </c:ext>
          </c:extLst>
        </c:ser>
        <c:ser>
          <c:idx val="6"/>
          <c:order val="6"/>
          <c:tx>
            <c:strRef>
              <c:f>Feuil1!$A$9</c:f>
              <c:strCache>
                <c:ptCount val="1"/>
                <c:pt idx="0">
                  <c:v>Frais administratif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Feuil1!$B$9:$G$9</c:f>
              <c:numCache>
                <c:formatCode>_-* #\ ##0\ "€"_-;\-* #\ ##0\ "€"_-;_-* "-"??\ "€"_-;_-@_-</c:formatCode>
                <c:ptCount val="6"/>
                <c:pt idx="0">
                  <c:v>660</c:v>
                </c:pt>
                <c:pt idx="1">
                  <c:v>880</c:v>
                </c:pt>
                <c:pt idx="2">
                  <c:v>1210</c:v>
                </c:pt>
                <c:pt idx="3">
                  <c:v>880</c:v>
                </c:pt>
                <c:pt idx="4">
                  <c:v>1320</c:v>
                </c:pt>
                <c:pt idx="5">
                  <c:v>990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742-4E35-B286-A6AF35720D5E}"/>
            </c:ext>
          </c:extLst>
        </c:ser>
        <c:ser>
          <c:idx val="7"/>
          <c:order val="7"/>
          <c:tx>
            <c:strRef>
              <c:f>Feuil1!$A$10</c:f>
              <c:strCache>
                <c:ptCount val="1"/>
                <c:pt idx="0">
                  <c:v>Communication</c:v>
                </c:pt>
              </c:strCache>
            </c:strRef>
          </c:tx>
          <c:invertIfNegative val="0"/>
          <c:cat>
            <c:strRef>
              <c:f>Feuil1!$B$2:$G$2</c:f>
              <c:strCache>
                <c:ptCount val="6"/>
                <c:pt idx="0">
                  <c:v>Année N-5</c:v>
                </c:pt>
                <c:pt idx="1">
                  <c:v>Année N-4</c:v>
                </c:pt>
                <c:pt idx="2">
                  <c:v>Année N-3</c:v>
                </c:pt>
                <c:pt idx="3">
                  <c:v>Année N-2</c:v>
                </c:pt>
                <c:pt idx="4">
                  <c:v>Année N-1</c:v>
                </c:pt>
                <c:pt idx="5">
                  <c:v>Année N</c:v>
                </c:pt>
              </c:strCache>
            </c:strRef>
          </c:cat>
          <c:val>
            <c:numRef>
              <c:f>Feuil1!$B$10:$G$10</c:f>
              <c:numCache>
                <c:formatCode>_-* #\ ##0\ "€"_-;\-* #\ ##0\ "€"_-;_-* "-"??\ "€"_-;_-@_-</c:formatCode>
                <c:ptCount val="6"/>
                <c:pt idx="0">
                  <c:v>715</c:v>
                </c:pt>
                <c:pt idx="1">
                  <c:v>770</c:v>
                </c:pt>
                <c:pt idx="2">
                  <c:v>990</c:v>
                </c:pt>
                <c:pt idx="3">
                  <c:v>880</c:v>
                </c:pt>
                <c:pt idx="4">
                  <c:v>770</c:v>
                </c:pt>
                <c:pt idx="5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742-4E35-B286-A6AF35720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8820864"/>
        <c:axId val="98822400"/>
        <c:axId val="0"/>
      </c:bar3DChart>
      <c:catAx>
        <c:axId val="988208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50" b="1"/>
            </a:pPr>
            <a:endParaRPr lang="fr-FR"/>
          </a:p>
        </c:txPr>
        <c:crossAx val="98822400"/>
        <c:crosses val="autoZero"/>
        <c:auto val="1"/>
        <c:lblAlgn val="ctr"/>
        <c:lblOffset val="100"/>
        <c:noMultiLvlLbl val="0"/>
      </c:catAx>
      <c:valAx>
        <c:axId val="98822400"/>
        <c:scaling>
          <c:orientation val="minMax"/>
        </c:scaling>
        <c:delete val="0"/>
        <c:axPos val="l"/>
        <c:majorGridlines/>
        <c:numFmt formatCode="_-* #\ ##0\ &quot;€&quot;_-;\-* #\ ##0\ &quot;€&quot;_-;_-* &quot;-&quot;??\ &quot;€&quot;_-;_-@_-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050" b="1"/>
            </a:pPr>
            <a:endParaRPr lang="fr-FR"/>
          </a:p>
        </c:txPr>
        <c:crossAx val="988208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"/>
          <c:y val="0.88834373297677405"/>
          <c:w val="1"/>
          <c:h val="9.2788590105482169E-2"/>
        </c:manualLayout>
      </c:layout>
      <c:overlay val="0"/>
      <c:spPr>
        <a:ln>
          <a:solidFill>
            <a:schemeClr val="accent1"/>
          </a:solidFill>
        </a:ln>
      </c:spPr>
      <c:txPr>
        <a:bodyPr/>
        <a:lstStyle/>
        <a:p>
          <a:pPr>
            <a:defRPr sz="1200" b="1"/>
          </a:pPr>
          <a:endParaRPr lang="fr-FR"/>
        </a:p>
      </c:txPr>
    </c:legend>
    <c:plotVisOnly val="1"/>
    <c:dispBlanksAs val="gap"/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133349</xdr:rowOff>
    </xdr:from>
    <xdr:to>
      <xdr:col>7</xdr:col>
      <xdr:colOff>628650</xdr:colOff>
      <xdr:row>35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314324</xdr:colOff>
      <xdr:row>0</xdr:row>
      <xdr:rowOff>85725</xdr:rowOff>
    </xdr:from>
    <xdr:to>
      <xdr:col>16</xdr:col>
      <xdr:colOff>628649</xdr:colOff>
      <xdr:row>20</xdr:row>
      <xdr:rowOff>152400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zoomScale="115" zoomScaleNormal="115" workbookViewId="0">
      <selection activeCell="J27" sqref="J27"/>
    </sheetView>
  </sheetViews>
  <sheetFormatPr baseColWidth="10" defaultRowHeight="14.25" x14ac:dyDescent="0.45"/>
  <cols>
    <col min="1" max="1" width="17.1328125" bestFit="1" customWidth="1"/>
    <col min="2" max="7" width="11.265625" bestFit="1" customWidth="1"/>
    <col min="8" max="8" width="12.265625" bestFit="1" customWidth="1"/>
  </cols>
  <sheetData>
    <row r="1" spans="1:8" ht="27.75" customHeight="1" x14ac:dyDescent="0.45">
      <c r="A1" s="7" t="s">
        <v>17</v>
      </c>
      <c r="B1" s="8"/>
      <c r="C1" s="8"/>
      <c r="D1" s="8"/>
      <c r="E1" s="8"/>
      <c r="F1" s="8"/>
      <c r="G1" s="8"/>
      <c r="H1" s="9"/>
    </row>
    <row r="2" spans="1:8" ht="21" customHeight="1" x14ac:dyDescent="0.45">
      <c r="A2" s="1"/>
      <c r="B2" s="6" t="s">
        <v>15</v>
      </c>
      <c r="C2" s="6" t="s">
        <v>14</v>
      </c>
      <c r="D2" s="6" t="s">
        <v>13</v>
      </c>
      <c r="E2" s="6" t="s">
        <v>12</v>
      </c>
      <c r="F2" s="6" t="s">
        <v>11</v>
      </c>
      <c r="G2" s="6" t="s">
        <v>10</v>
      </c>
      <c r="H2" s="6" t="s">
        <v>8</v>
      </c>
    </row>
    <row r="3" spans="1:8" ht="17.350000000000001" customHeight="1" x14ac:dyDescent="0.45">
      <c r="A3" s="2" t="s">
        <v>0</v>
      </c>
      <c r="B3" s="3">
        <v>26950</v>
      </c>
      <c r="C3" s="3">
        <v>28820</v>
      </c>
      <c r="D3" s="3">
        <v>23430</v>
      </c>
      <c r="E3" s="3">
        <v>29480</v>
      </c>
      <c r="F3" s="3">
        <v>38610</v>
      </c>
      <c r="G3" s="3">
        <v>61820</v>
      </c>
      <c r="H3" s="4">
        <f>SUM(B3:G3)</f>
        <v>209110</v>
      </c>
    </row>
    <row r="4" spans="1:8" ht="17.350000000000001" customHeight="1" x14ac:dyDescent="0.45">
      <c r="A4" s="2" t="s">
        <v>2</v>
      </c>
      <c r="B4" s="3">
        <v>5610</v>
      </c>
      <c r="C4" s="3">
        <v>6765</v>
      </c>
      <c r="D4" s="3">
        <v>5720</v>
      </c>
      <c r="E4" s="3">
        <v>7260</v>
      </c>
      <c r="F4" s="3">
        <v>10010</v>
      </c>
      <c r="G4" s="3">
        <v>37620</v>
      </c>
      <c r="H4" s="4">
        <f t="shared" ref="H4:H11" si="0">SUM(B4:G4)</f>
        <v>72985</v>
      </c>
    </row>
    <row r="5" spans="1:8" ht="17.350000000000001" customHeight="1" x14ac:dyDescent="0.45">
      <c r="A5" s="2" t="s">
        <v>1</v>
      </c>
      <c r="B5" s="3">
        <v>7150</v>
      </c>
      <c r="C5" s="3">
        <v>8580</v>
      </c>
      <c r="D5" s="3">
        <v>5830</v>
      </c>
      <c r="E5" s="3">
        <v>8195</v>
      </c>
      <c r="F5" s="3">
        <v>11275</v>
      </c>
      <c r="G5" s="3">
        <v>20790</v>
      </c>
      <c r="H5" s="4">
        <f t="shared" si="0"/>
        <v>61820</v>
      </c>
    </row>
    <row r="6" spans="1:8" ht="17.350000000000001" customHeight="1" x14ac:dyDescent="0.45">
      <c r="A6" s="2" t="s">
        <v>3</v>
      </c>
      <c r="B6" s="3">
        <v>11264</v>
      </c>
      <c r="C6" s="3">
        <v>3850</v>
      </c>
      <c r="D6" s="3">
        <v>9680</v>
      </c>
      <c r="E6" s="3">
        <v>6930</v>
      </c>
      <c r="F6" s="3">
        <v>4675</v>
      </c>
      <c r="G6" s="3">
        <v>10670</v>
      </c>
      <c r="H6" s="4">
        <f t="shared" si="0"/>
        <v>47069</v>
      </c>
    </row>
    <row r="7" spans="1:8" ht="17.350000000000001" customHeight="1" x14ac:dyDescent="0.45">
      <c r="A7" s="2" t="s">
        <v>4</v>
      </c>
      <c r="B7" s="3">
        <v>8910</v>
      </c>
      <c r="C7" s="3">
        <v>6820</v>
      </c>
      <c r="D7" s="3">
        <v>3850</v>
      </c>
      <c r="E7" s="3">
        <v>4895</v>
      </c>
      <c r="F7" s="3">
        <v>3850</v>
      </c>
      <c r="G7" s="3">
        <v>2310</v>
      </c>
      <c r="H7" s="4">
        <f t="shared" si="0"/>
        <v>30635</v>
      </c>
    </row>
    <row r="8" spans="1:8" ht="17.350000000000001" customHeight="1" x14ac:dyDescent="0.45">
      <c r="A8" s="2" t="s">
        <v>5</v>
      </c>
      <c r="B8" s="3">
        <v>2310</v>
      </c>
      <c r="C8" s="3">
        <v>0</v>
      </c>
      <c r="D8" s="3">
        <v>1430</v>
      </c>
      <c r="E8" s="3">
        <v>1320</v>
      </c>
      <c r="F8" s="3">
        <v>2310</v>
      </c>
      <c r="G8" s="3">
        <v>330</v>
      </c>
      <c r="H8" s="4">
        <f t="shared" si="0"/>
        <v>7700</v>
      </c>
    </row>
    <row r="9" spans="1:8" ht="17.350000000000001" customHeight="1" x14ac:dyDescent="0.45">
      <c r="A9" s="2" t="s">
        <v>6</v>
      </c>
      <c r="B9" s="3">
        <v>660</v>
      </c>
      <c r="C9" s="3">
        <v>880</v>
      </c>
      <c r="D9" s="3">
        <v>1210</v>
      </c>
      <c r="E9" s="3">
        <v>880</v>
      </c>
      <c r="F9" s="3">
        <v>1320</v>
      </c>
      <c r="G9" s="3">
        <v>990</v>
      </c>
      <c r="H9" s="4">
        <f t="shared" si="0"/>
        <v>5940</v>
      </c>
    </row>
    <row r="10" spans="1:8" ht="17.350000000000001" customHeight="1" x14ac:dyDescent="0.45">
      <c r="A10" s="2" t="s">
        <v>7</v>
      </c>
      <c r="B10" s="3">
        <v>715</v>
      </c>
      <c r="C10" s="3">
        <v>770</v>
      </c>
      <c r="D10" s="3">
        <v>990</v>
      </c>
      <c r="E10" s="3">
        <v>880</v>
      </c>
      <c r="F10" s="3">
        <v>770</v>
      </c>
      <c r="G10" s="3">
        <v>825</v>
      </c>
      <c r="H10" s="4">
        <f t="shared" si="0"/>
        <v>4950</v>
      </c>
    </row>
    <row r="11" spans="1:8" ht="16.899999999999999" customHeight="1" x14ac:dyDescent="0.45">
      <c r="A11" s="5" t="s">
        <v>16</v>
      </c>
      <c r="B11" s="4">
        <f>SUM(B3:B10)</f>
        <v>63569</v>
      </c>
      <c r="C11" s="4">
        <f t="shared" ref="C11:G11" si="1">SUM(C3:C10)</f>
        <v>56485</v>
      </c>
      <c r="D11" s="4">
        <f t="shared" si="1"/>
        <v>52140</v>
      </c>
      <c r="E11" s="4">
        <f t="shared" si="1"/>
        <v>59840</v>
      </c>
      <c r="F11" s="4">
        <f t="shared" si="1"/>
        <v>72820</v>
      </c>
      <c r="G11" s="4">
        <f t="shared" si="1"/>
        <v>135355</v>
      </c>
      <c r="H11" s="4">
        <f t="shared" si="0"/>
        <v>440209</v>
      </c>
    </row>
    <row r="12" spans="1:8" ht="16.899999999999999" customHeight="1" x14ac:dyDescent="0.45">
      <c r="A12" s="5" t="s">
        <v>9</v>
      </c>
      <c r="B12" s="4">
        <v>257840</v>
      </c>
      <c r="C12" s="4">
        <v>220620</v>
      </c>
      <c r="D12" s="4">
        <v>280500</v>
      </c>
      <c r="E12" s="4">
        <v>241000</v>
      </c>
      <c r="F12" s="4">
        <v>330640</v>
      </c>
      <c r="G12" s="4">
        <v>456000</v>
      </c>
      <c r="H12" s="4">
        <f>SUM(B12:G12)</f>
        <v>1786600</v>
      </c>
    </row>
  </sheetData>
  <mergeCells count="1">
    <mergeCell ref="A1:H1"/>
  </mergeCells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Claude Terrier</cp:lastModifiedBy>
  <dcterms:created xsi:type="dcterms:W3CDTF">2007-01-12T14:43:49Z</dcterms:created>
  <dcterms:modified xsi:type="dcterms:W3CDTF">2022-07-11T17:59:08Z</dcterms:modified>
</cp:coreProperties>
</file>