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1-grcf\d1-grcf-bts-gpme\c5-chaine-commerciale\"/>
    </mc:Choice>
  </mc:AlternateContent>
  <xr:revisionPtr revIDLastSave="0" documentId="13_ncr:1_{68B8B4C6-9637-4A82-90B1-DE52DF20C8D2}" xr6:coauthVersionLast="47" xr6:coauthVersionMax="47" xr10:uidLastSave="{00000000-0000-0000-0000-000000000000}"/>
  <bookViews>
    <workbookView xWindow="-28898" yWindow="-98" windowWidth="28996" windowHeight="15796" xr2:uid="{00000000-000D-0000-FFFF-FFFF00000000}"/>
  </bookViews>
  <sheets>
    <sheet name="facture doit" sheetId="9" r:id="rId1"/>
  </sheets>
  <definedNames>
    <definedName name="Total" localSheetId="0">'facture doit'!$F$15:$F$20</definedName>
    <definedName name="Total">#REF!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9" l="1"/>
  <c r="F17" i="9"/>
  <c r="F15" i="9"/>
  <c r="F21" i="9" l="1"/>
  <c r="F23" i="9" s="1"/>
  <c r="F24" i="9" s="1"/>
  <c r="F25" i="9" s="1"/>
</calcChain>
</file>

<file path=xl/sharedStrings.xml><?xml version="1.0" encoding="utf-8"?>
<sst xmlns="http://schemas.openxmlformats.org/spreadsheetml/2006/main" count="33" uniqueCount="33">
  <si>
    <t>doit :</t>
  </si>
  <si>
    <t>Désignations</t>
  </si>
  <si>
    <t>PU HT</t>
  </si>
  <si>
    <t>Total</t>
  </si>
  <si>
    <t>Total Brut</t>
  </si>
  <si>
    <t>Remise</t>
  </si>
  <si>
    <t>TVA</t>
  </si>
  <si>
    <t>Net à payer</t>
  </si>
  <si>
    <t>Net Commercial</t>
  </si>
  <si>
    <t>Référence</t>
  </si>
  <si>
    <t>Quantité</t>
  </si>
  <si>
    <t>FACTURE</t>
  </si>
  <si>
    <t>Sabaudia SA</t>
  </si>
  <si>
    <t>73000 CHAMBERY</t>
  </si>
  <si>
    <t>18 rue du Prince Eugène</t>
  </si>
  <si>
    <t>Comptant</t>
  </si>
  <si>
    <t xml:space="preserve">Facture n° </t>
  </si>
  <si>
    <t xml:space="preserve">Date </t>
  </si>
  <si>
    <t>N° TVA intracommunautaire : FR6878255256545177</t>
  </si>
  <si>
    <t>Erbioline</t>
  </si>
  <si>
    <t>69002 LYON</t>
  </si>
  <si>
    <t>Tél. : 04 78 22 33 44 ; Fax : 04 78 22 33 45</t>
  </si>
  <si>
    <t>Mél : info@erbioline.com</t>
  </si>
  <si>
    <t>Site : www.erbioline.com</t>
  </si>
  <si>
    <t xml:space="preserve">Paiement </t>
  </si>
  <si>
    <t>PA-GEN</t>
  </si>
  <si>
    <t>CR-GEN</t>
  </si>
  <si>
    <t>SA-GEN</t>
  </si>
  <si>
    <t>Parfum Genièvre noir</t>
  </si>
  <si>
    <t>Crème Genièvre noir</t>
  </si>
  <si>
    <t>Savon Genièvre noir</t>
  </si>
  <si>
    <t>SARL au capital de 50 000 €.</t>
  </si>
  <si>
    <t>11 avenue Palais Grillet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</si>
</sst>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16" x14ac:knownFonts="1">
    <font>
      <sz val="10"/>
      <name val="Helv"/>
    </font>
    <font>
      <sz val="10"/>
      <name val="Helv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Helv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54">
    <xf numFmtId="0" fontId="0" fillId="0" borderId="0" xfId="0"/>
    <xf numFmtId="0" fontId="2" fillId="0" borderId="3" xfId="0" applyFont="1" applyBorder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Alignment="1">
      <alignment horizontal="right" vertical="center"/>
    </xf>
    <xf numFmtId="14" fontId="8" fillId="0" borderId="4" xfId="0" applyNumberFormat="1" applyFont="1" applyBorder="1"/>
    <xf numFmtId="0" fontId="9" fillId="0" borderId="4" xfId="0" applyFont="1" applyBorder="1" applyAlignment="1">
      <alignment horizontal="right"/>
    </xf>
    <xf numFmtId="0" fontId="8" fillId="0" borderId="4" xfId="0" applyFont="1" applyBorder="1"/>
    <xf numFmtId="10" fontId="2" fillId="0" borderId="0" xfId="0" applyNumberFormat="1" applyFont="1"/>
    <xf numFmtId="0" fontId="8" fillId="0" borderId="3" xfId="0" applyFont="1" applyBorder="1"/>
    <xf numFmtId="0" fontId="0" fillId="0" borderId="5" xfId="0" applyBorder="1"/>
    <xf numFmtId="0" fontId="2" fillId="0" borderId="11" xfId="0" applyFont="1" applyBorder="1"/>
    <xf numFmtId="0" fontId="2" fillId="0" borderId="1" xfId="0" applyFont="1" applyBorder="1"/>
    <xf numFmtId="0" fontId="8" fillId="0" borderId="0" xfId="0" applyFont="1" applyAlignment="1">
      <alignment horizontal="right" vertical="center"/>
    </xf>
    <xf numFmtId="0" fontId="0" fillId="0" borderId="1" xfId="0" applyBorder="1"/>
    <xf numFmtId="0" fontId="0" fillId="0" borderId="2" xfId="0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3" xfId="0" applyBorder="1"/>
    <xf numFmtId="0" fontId="6" fillId="0" borderId="0" xfId="0" applyFont="1"/>
    <xf numFmtId="0" fontId="0" fillId="0" borderId="7" xfId="0" applyBorder="1"/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11" xfId="0" applyFont="1" applyBorder="1"/>
    <xf numFmtId="0" fontId="14" fillId="0" borderId="4" xfId="2" applyFont="1" applyBorder="1" applyAlignment="1">
      <alignment wrapText="1"/>
    </xf>
    <xf numFmtId="164" fontId="8" fillId="0" borderId="4" xfId="1" applyFont="1" applyBorder="1"/>
    <xf numFmtId="2" fontId="5" fillId="0" borderId="2" xfId="0" applyNumberFormat="1" applyFont="1" applyBorder="1" applyAlignment="1">
      <alignment horizontal="right" vertical="center"/>
    </xf>
    <xf numFmtId="2" fontId="5" fillId="0" borderId="5" xfId="0" applyNumberFormat="1" applyFont="1" applyBorder="1" applyAlignment="1">
      <alignment horizontal="right" vertical="center"/>
    </xf>
    <xf numFmtId="164" fontId="8" fillId="0" borderId="10" xfId="1" applyFont="1" applyBorder="1"/>
    <xf numFmtId="2" fontId="5" fillId="0" borderId="0" xfId="0" applyNumberFormat="1" applyFont="1" applyAlignment="1">
      <alignment horizontal="right" vertical="center"/>
    </xf>
    <xf numFmtId="164" fontId="5" fillId="2" borderId="4" xfId="1" applyFont="1" applyFill="1" applyBorder="1" applyAlignment="1">
      <alignment horizontal="center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4" fillId="0" borderId="3" xfId="0" applyFont="1" applyBorder="1" applyAlignment="1">
      <alignment vertical="center"/>
    </xf>
    <xf numFmtId="0" fontId="7" fillId="0" borderId="0" xfId="0" applyFont="1"/>
    <xf numFmtId="164" fontId="5" fillId="0" borderId="4" xfId="1" applyFont="1" applyBorder="1"/>
    <xf numFmtId="0" fontId="15" fillId="0" borderId="0" xfId="0" applyFont="1"/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</cellXfs>
  <cellStyles count="3">
    <cellStyle name="Euro" xfId="1" xr:uid="{00000000-0005-0000-0000-000000000000}"/>
    <cellStyle name="Normal" xfId="0" builtinId="0"/>
    <cellStyle name="Normal_facture doit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8"/>
  <sheetViews>
    <sheetView showGridLines="0" showZeros="0" tabSelected="1" zoomScale="145" zoomScaleNormal="145" workbookViewId="0">
      <selection activeCell="E11" sqref="E11"/>
    </sheetView>
  </sheetViews>
  <sheetFormatPr baseColWidth="10" defaultRowHeight="12.4" x14ac:dyDescent="0.35"/>
  <cols>
    <col min="2" max="2" width="10.140625" customWidth="1"/>
    <col min="3" max="3" width="26.85546875" customWidth="1"/>
    <col min="4" max="4" width="9" customWidth="1"/>
    <col min="5" max="5" width="12.28515625" customWidth="1"/>
    <col min="6" max="6" width="10.85546875" bestFit="1" customWidth="1"/>
  </cols>
  <sheetData>
    <row r="2" spans="2:6" ht="13.15" x14ac:dyDescent="0.4">
      <c r="B2" s="26" t="s">
        <v>19</v>
      </c>
      <c r="C2" s="17"/>
      <c r="D2" s="17"/>
      <c r="E2" s="17"/>
      <c r="F2" s="18"/>
    </row>
    <row r="3" spans="2:6" x14ac:dyDescent="0.35">
      <c r="B3" s="41" t="s">
        <v>32</v>
      </c>
      <c r="C3" s="42"/>
      <c r="F3" s="13"/>
    </row>
    <row r="4" spans="2:6" x14ac:dyDescent="0.35">
      <c r="B4" s="37" t="s">
        <v>20</v>
      </c>
      <c r="C4" s="38"/>
      <c r="F4" s="13"/>
    </row>
    <row r="5" spans="2:6" ht="13.15" x14ac:dyDescent="0.35">
      <c r="B5" s="41" t="s">
        <v>21</v>
      </c>
      <c r="C5" s="42"/>
      <c r="D5" s="19" t="s">
        <v>0</v>
      </c>
      <c r="E5" s="34" t="s">
        <v>12</v>
      </c>
      <c r="F5" s="2"/>
    </row>
    <row r="6" spans="2:6" ht="12.75" x14ac:dyDescent="0.35">
      <c r="B6" s="41" t="s">
        <v>22</v>
      </c>
      <c r="C6" s="42"/>
      <c r="D6" s="20"/>
      <c r="E6" s="49" t="s">
        <v>14</v>
      </c>
      <c r="F6" s="50"/>
    </row>
    <row r="7" spans="2:6" ht="12.75" x14ac:dyDescent="0.35">
      <c r="B7" s="41" t="s">
        <v>23</v>
      </c>
      <c r="C7" s="42"/>
      <c r="D7" s="20"/>
      <c r="E7" s="35" t="s">
        <v>13</v>
      </c>
      <c r="F7" s="36"/>
    </row>
    <row r="8" spans="2:6" ht="13.5" customHeight="1" x14ac:dyDescent="0.4">
      <c r="B8" s="51" t="s">
        <v>11</v>
      </c>
      <c r="C8" s="52"/>
      <c r="D8" s="52"/>
      <c r="E8" s="52"/>
      <c r="F8" s="53"/>
    </row>
    <row r="9" spans="2:6" ht="12.75" x14ac:dyDescent="0.35">
      <c r="B9" s="21"/>
      <c r="C9" s="3"/>
      <c r="D9" s="20"/>
      <c r="E9" s="3"/>
      <c r="F9" s="2"/>
    </row>
    <row r="10" spans="2:6" ht="13.15" x14ac:dyDescent="0.4">
      <c r="B10" s="21"/>
      <c r="C10" s="22"/>
      <c r="D10" s="16" t="s">
        <v>17</v>
      </c>
      <c r="E10" s="8">
        <v>45091</v>
      </c>
      <c r="F10" s="2"/>
    </row>
    <row r="11" spans="2:6" ht="12.75" x14ac:dyDescent="0.35">
      <c r="B11" s="1"/>
      <c r="C11" s="3"/>
      <c r="D11" s="16" t="s">
        <v>16</v>
      </c>
      <c r="E11" s="9">
        <v>3654</v>
      </c>
      <c r="F11" s="2"/>
    </row>
    <row r="12" spans="2:6" ht="12.75" x14ac:dyDescent="0.35">
      <c r="B12" s="1"/>
      <c r="C12" s="3"/>
      <c r="D12" s="16" t="s">
        <v>24</v>
      </c>
      <c r="E12" s="10" t="s">
        <v>15</v>
      </c>
      <c r="F12" s="13"/>
    </row>
    <row r="13" spans="2:6" ht="12.75" x14ac:dyDescent="0.35">
      <c r="B13" s="4"/>
      <c r="C13" s="5"/>
      <c r="D13" s="23"/>
      <c r="E13" s="5"/>
      <c r="F13" s="6"/>
    </row>
    <row r="14" spans="2:6" ht="21" customHeight="1" x14ac:dyDescent="0.35">
      <c r="B14" s="24" t="s">
        <v>9</v>
      </c>
      <c r="C14" s="25" t="s">
        <v>1</v>
      </c>
      <c r="D14" s="25" t="s">
        <v>10</v>
      </c>
      <c r="E14" s="25" t="s">
        <v>2</v>
      </c>
      <c r="F14" s="24" t="s">
        <v>3</v>
      </c>
    </row>
    <row r="15" spans="2:6" x14ac:dyDescent="0.35">
      <c r="B15" s="10" t="s">
        <v>25</v>
      </c>
      <c r="C15" s="27" t="s">
        <v>28</v>
      </c>
      <c r="D15" s="10">
        <v>10</v>
      </c>
      <c r="E15" s="28">
        <v>54</v>
      </c>
      <c r="F15" s="28">
        <f>E15*D15</f>
        <v>540</v>
      </c>
    </row>
    <row r="16" spans="2:6" x14ac:dyDescent="0.35">
      <c r="B16" s="27" t="s">
        <v>26</v>
      </c>
      <c r="C16" s="27" t="s">
        <v>29</v>
      </c>
      <c r="D16" s="10">
        <v>10</v>
      </c>
      <c r="E16" s="28">
        <v>13</v>
      </c>
      <c r="F16" s="28">
        <f t="shared" ref="F16:F17" si="0">E16*D16</f>
        <v>130</v>
      </c>
    </row>
    <row r="17" spans="2:6" x14ac:dyDescent="0.35">
      <c r="B17" s="27" t="s">
        <v>27</v>
      </c>
      <c r="C17" s="27" t="s">
        <v>30</v>
      </c>
      <c r="D17" s="10">
        <v>10</v>
      </c>
      <c r="E17" s="28">
        <v>9</v>
      </c>
      <c r="F17" s="28">
        <f t="shared" si="0"/>
        <v>90</v>
      </c>
    </row>
    <row r="18" spans="2:6" x14ac:dyDescent="0.35">
      <c r="B18" s="27"/>
      <c r="C18" s="27"/>
      <c r="D18" s="10"/>
      <c r="E18" s="28"/>
      <c r="F18" s="28"/>
    </row>
    <row r="19" spans="2:6" x14ac:dyDescent="0.35">
      <c r="B19" s="27"/>
      <c r="C19" s="27"/>
      <c r="D19" s="10"/>
      <c r="E19" s="28"/>
      <c r="F19" s="28"/>
    </row>
    <row r="20" spans="2:6" x14ac:dyDescent="0.35">
      <c r="B20" s="10"/>
      <c r="C20" s="10"/>
      <c r="D20" s="10"/>
      <c r="E20" s="28"/>
      <c r="F20" s="28"/>
    </row>
    <row r="21" spans="2:6" ht="12.75" x14ac:dyDescent="0.35">
      <c r="B21" s="14"/>
      <c r="C21" s="15"/>
      <c r="D21" s="15"/>
      <c r="E21" s="29" t="s">
        <v>4</v>
      </c>
      <c r="F21" s="39">
        <f>SUM(Total)</f>
        <v>760</v>
      </c>
    </row>
    <row r="22" spans="2:6" ht="12.75" x14ac:dyDescent="0.35">
      <c r="B22" s="1"/>
      <c r="C22" s="7"/>
      <c r="D22" s="11"/>
      <c r="E22" s="30" t="s">
        <v>5</v>
      </c>
      <c r="F22" s="28">
        <v>20</v>
      </c>
    </row>
    <row r="23" spans="2:6" ht="12.75" x14ac:dyDescent="0.35">
      <c r="B23" s="1"/>
      <c r="C23" s="7"/>
      <c r="D23" s="3"/>
      <c r="E23" s="30" t="s">
        <v>8</v>
      </c>
      <c r="F23" s="28">
        <f>F21-F22</f>
        <v>740</v>
      </c>
    </row>
    <row r="24" spans="2:6" ht="12.75" x14ac:dyDescent="0.35">
      <c r="B24" s="1"/>
      <c r="C24" s="7"/>
      <c r="D24" s="11"/>
      <c r="E24" s="30" t="s">
        <v>6</v>
      </c>
      <c r="F24" s="31">
        <f>F23*0.2</f>
        <v>148</v>
      </c>
    </row>
    <row r="25" spans="2:6" ht="12.75" x14ac:dyDescent="0.35">
      <c r="B25" s="12"/>
      <c r="C25" s="3"/>
      <c r="D25" s="3"/>
      <c r="E25" s="32" t="s">
        <v>7</v>
      </c>
      <c r="F25" s="33">
        <f>F23+F24</f>
        <v>888</v>
      </c>
    </row>
    <row r="26" spans="2:6" x14ac:dyDescent="0.35">
      <c r="B26" s="46" t="s">
        <v>31</v>
      </c>
      <c r="C26" s="47"/>
      <c r="D26" s="47"/>
      <c r="E26" s="47"/>
      <c r="F26" s="48"/>
    </row>
    <row r="27" spans="2:6" x14ac:dyDescent="0.35">
      <c r="B27" s="43" t="s">
        <v>18</v>
      </c>
      <c r="C27" s="44"/>
      <c r="D27" s="44"/>
      <c r="E27" s="44"/>
      <c r="F27" s="45"/>
    </row>
    <row r="28" spans="2:6" ht="13.5" x14ac:dyDescent="0.35">
      <c r="D28" s="40"/>
    </row>
  </sheetData>
  <mergeCells count="8">
    <mergeCell ref="B3:C3"/>
    <mergeCell ref="B5:C5"/>
    <mergeCell ref="B6:C6"/>
    <mergeCell ref="B27:F27"/>
    <mergeCell ref="B26:F26"/>
    <mergeCell ref="B7:C7"/>
    <mergeCell ref="E6:F6"/>
    <mergeCell ref="B8:F8"/>
  </mergeCells>
  <printOptions horizontalCentered="1" verticalCentered="1"/>
  <pageMargins left="0.59055118110236227" right="0.39370078740157483" top="0.98425196850393704" bottom="0.98425196850393704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 doit</vt:lpstr>
      <vt:lpstr>'facture doit'!Total</vt:lpstr>
    </vt:vector>
  </TitlesOfParts>
  <Company>lycee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bressis</dc:creator>
  <cp:lastModifiedBy>Claude Terrier</cp:lastModifiedBy>
  <cp:lastPrinted>2008-04-04T14:19:15Z</cp:lastPrinted>
  <dcterms:created xsi:type="dcterms:W3CDTF">1998-03-10T15:23:11Z</dcterms:created>
  <dcterms:modified xsi:type="dcterms:W3CDTF">2023-01-18T13:01:45Z</dcterms:modified>
</cp:coreProperties>
</file>